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126"/>
  <workbookPr defaultThemeVersion="124226"/>
  <workbookProtection workbookAlgorithmName="SHA-512" workbookHashValue="93L71rgOtZgud7XMthGdPwwzfTbuKuK9n9yTGqu7HZYMBzkJoKH00E6Orj0CUR8LhXieYlmCfEOw8JyriVQE6g==" workbookSpinCount="100000" workbookSaltValue="HuI+5Hj18q8mnZ/qnl7AvA==" lockStructure="1"/>
  <bookViews>
    <workbookView xWindow="28680" yWindow="65521" windowWidth="29040" windowHeight="16440" activeTab="0"/>
  </bookViews>
  <sheets>
    <sheet name="Tabelle1" sheetId="2" r:id="rId1"/>
    <sheet name="Table 1" sheetId="1" state="hidden" r:id="rId2"/>
  </sheets>
  <definedNames/>
  <calcPr calcId="191029"/>
  <extLst/>
</workbook>
</file>

<file path=xl/sharedStrings.xml><?xml version="1.0" encoding="utf-8"?>
<sst xmlns="http://schemas.openxmlformats.org/spreadsheetml/2006/main" count="28" uniqueCount="21">
  <si>
    <r>
      <rPr>
        <sz val="8"/>
        <rFont val="Palatino Linotype"/>
        <family val="1"/>
      </rPr>
      <t>DIN  4108-3:2018-10</t>
    </r>
  </si>
  <si>
    <r>
      <rPr>
        <sz val="8"/>
        <rFont val="Palatino Linotype"/>
        <family val="1"/>
      </rPr>
      <t>Tabelle C.2</t>
    </r>
  </si>
  <si>
    <r>
      <rPr>
        <sz val="2"/>
        <rFont val="Times New Roman"/>
        <family val="1"/>
      </rPr>
      <t>-</t>
    </r>
  </si>
  <si>
    <r>
      <rPr>
        <sz val="8"/>
        <rFont val="Palatino Linotype"/>
        <family val="1"/>
      </rPr>
      <t>Sättigungsdamptkonzentration für Wasserdampf in Luft über fl              Wasser bzw.</t>
    </r>
  </si>
  <si>
    <r>
      <rPr>
        <sz val="8"/>
        <rFont val="Palatino Linotype"/>
        <family val="1"/>
      </rPr>
      <t>über Eis in Abhängigkeit von der Temperatur</t>
    </r>
  </si>
  <si>
    <r>
      <rPr>
        <sz val="7"/>
        <rFont val="Palatino Linotype"/>
        <family val="1"/>
      </rPr>
      <t xml:space="preserve">Tempera tur
</t>
    </r>
    <r>
      <rPr>
        <sz val="7"/>
        <rFont val="Palatino Linotype"/>
        <family val="1"/>
      </rPr>
      <t xml:space="preserve">in
</t>
    </r>
    <r>
      <rPr>
        <sz val="7"/>
        <rFont val="Palatino Linotype"/>
        <family val="1"/>
      </rPr>
      <t xml:space="preserve">o
</t>
    </r>
    <r>
      <rPr>
        <sz val="7"/>
        <rFont val="Palatino Linotype"/>
        <family val="1"/>
      </rPr>
      <t>c</t>
    </r>
  </si>
  <si>
    <r>
      <rPr>
        <sz val="7"/>
        <rFont val="Palatino Linotype"/>
        <family val="1"/>
      </rPr>
      <t xml:space="preserve">Sättigungsdampfkonzentration, in </t>
    </r>
    <r>
      <rPr>
        <sz val="8"/>
        <rFont val="Palatino Linotype"/>
        <family val="1"/>
      </rPr>
      <t xml:space="preserve">10-3 kg/m3,
</t>
    </r>
    <r>
      <rPr>
        <sz val="7"/>
        <rFont val="Palatino Linotype"/>
        <family val="1"/>
      </rPr>
      <t>für Temperaturschritte in Zehntel °C</t>
    </r>
  </si>
  <si>
    <t>Temperatur</t>
  </si>
  <si>
    <t>Zeile</t>
  </si>
  <si>
    <t>Spalte</t>
  </si>
  <si>
    <t>Ganzgrad</t>
  </si>
  <si>
    <t>Zehntel</t>
  </si>
  <si>
    <t>Sättigungsfeuchte</t>
  </si>
  <si>
    <t>°C</t>
  </si>
  <si>
    <t>g/m³</t>
  </si>
  <si>
    <t>rel. Feuchte</t>
  </si>
  <si>
    <t>abs. Feuchte</t>
  </si>
  <si>
    <t>%</t>
  </si>
  <si>
    <t>außen</t>
  </si>
  <si>
    <t>innen</t>
  </si>
  <si>
    <t>Ergebnis: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</si>
</sst>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0.0;###0.0"/>
    <numFmt numFmtId="165" formatCode="###0"/>
    <numFmt numFmtId="166" formatCode="0.0"/>
  </numFmts>
  <fonts count="12">
    <font>
      <sz val="10"/>
      <color rgb="FF000000"/>
      <name val="Times New Roman"/>
      <family val="2"/>
    </font>
    <font>
      <sz val="10"/>
      <name val="Arial"/>
      <family val="2"/>
    </font>
    <font>
      <sz val="8"/>
      <name val="Palatino Linotype"/>
      <family val="2"/>
    </font>
    <font>
      <sz val="2"/>
      <name val="Times New Roman"/>
      <family val="2"/>
    </font>
    <font>
      <sz val="8"/>
      <color rgb="FF000000"/>
      <name val="Palatino Linotype"/>
      <family val="2"/>
    </font>
    <font>
      <sz val="7"/>
      <name val="Palatino Linotype"/>
      <family val="1"/>
    </font>
    <font>
      <sz val="7"/>
      <color rgb="FF000000"/>
      <name val="Times New Roman"/>
      <family val="2"/>
    </font>
    <font>
      <b/>
      <sz val="8"/>
      <color rgb="FFFF0000"/>
      <name val="Palatino Linotype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ck">
        <color theme="3" tint="0.39998000860214233"/>
      </left>
      <right style="thin"/>
      <top style="thick">
        <color theme="3" tint="0.39998000860214233"/>
      </top>
      <bottom style="thick">
        <color theme="3" tint="0.39998000860214233"/>
      </bottom>
    </border>
    <border>
      <left style="thin"/>
      <right style="thin"/>
      <top style="thick">
        <color theme="3" tint="0.39998000860214233"/>
      </top>
      <bottom style="thick">
        <color theme="3" tint="0.39998000860214233"/>
      </bottom>
    </border>
    <border>
      <left style="thin"/>
      <right style="thick">
        <color theme="3" tint="0.39998000860214233"/>
      </right>
      <top style="thick">
        <color theme="3" tint="0.39998000860214233"/>
      </top>
      <bottom style="thick">
        <color theme="3" tint="0.39998000860214233"/>
      </bottom>
    </border>
    <border>
      <left style="thick">
        <color rgb="FFFF0000"/>
      </left>
      <right style="thin"/>
      <top style="thick">
        <color rgb="FFFF0000"/>
      </top>
      <bottom style="thick">
        <color rgb="FFFF0000"/>
      </bottom>
    </border>
    <border>
      <left style="thin"/>
      <right style="thin"/>
      <top style="thick">
        <color rgb="FFFF0000"/>
      </top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 style="thick">
        <color rgb="FFFF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  <xf numFmtId="166" fontId="4" fillId="0" borderId="3" xfId="0" applyNumberFormat="1" applyFont="1" applyBorder="1" applyAlignment="1">
      <alignment horizontal="center" vertical="top" wrapText="1"/>
    </xf>
    <xf numFmtId="166" fontId="4" fillId="0" borderId="4" xfId="0" applyNumberFormat="1" applyFont="1" applyBorder="1" applyAlignment="1">
      <alignment horizontal="center" vertical="top" wrapText="1"/>
    </xf>
    <xf numFmtId="166" fontId="0" fillId="0" borderId="3" xfId="0" applyNumberFormat="1" applyBorder="1" applyAlignment="1">
      <alignment horizontal="center" vertical="top" wrapText="1"/>
    </xf>
    <xf numFmtId="166" fontId="0" fillId="0" borderId="4" xfId="0" applyNumberFormat="1" applyBorder="1" applyAlignment="1">
      <alignment horizontal="center" vertical="top" wrapText="1"/>
    </xf>
    <xf numFmtId="1" fontId="4" fillId="0" borderId="5" xfId="0" applyNumberFormat="1" applyFont="1" applyBorder="1" applyAlignment="1">
      <alignment horizontal="center" vertical="top" wrapText="1"/>
    </xf>
    <xf numFmtId="1" fontId="0" fillId="0" borderId="5" xfId="0" applyNumberFormat="1" applyBorder="1" applyAlignment="1">
      <alignment horizontal="center" vertical="top" wrapText="1"/>
    </xf>
    <xf numFmtId="165" fontId="6" fillId="0" borderId="5" xfId="0" applyNumberFormat="1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164" fontId="6" fillId="0" borderId="8" xfId="0" applyNumberFormat="1" applyFont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 applyProtection="1">
      <alignment horizontal="left" vertical="top"/>
      <protection hidden="1"/>
    </xf>
    <xf numFmtId="0" fontId="11" fillId="0" borderId="0" xfId="0" applyFont="1" applyAlignment="1" applyProtection="1">
      <alignment horizontal="center" vertical="top"/>
      <protection hidden="1"/>
    </xf>
    <xf numFmtId="0" fontId="0" fillId="0" borderId="0" xfId="0" applyAlignment="1" applyProtection="1">
      <alignment horizontal="left" vertical="top"/>
      <protection hidden="1"/>
    </xf>
    <xf numFmtId="0" fontId="11" fillId="0" borderId="10" xfId="0" applyFont="1" applyBorder="1" applyAlignment="1">
      <alignment horizontal="left" vertical="top"/>
    </xf>
    <xf numFmtId="0" fontId="1" fillId="2" borderId="11" xfId="0" applyFont="1" applyFill="1" applyBorder="1" applyAlignment="1" applyProtection="1">
      <alignment horizontal="center" vertical="top"/>
      <protection locked="0"/>
    </xf>
    <xf numFmtId="0" fontId="10" fillId="0" borderId="11" xfId="0" applyFont="1" applyBorder="1" applyAlignment="1" applyProtection="1">
      <alignment horizontal="center" vertical="top"/>
      <protection hidden="1"/>
    </xf>
    <xf numFmtId="1" fontId="1" fillId="2" borderId="11" xfId="20" applyNumberFormat="1" applyFont="1" applyFill="1" applyBorder="1" applyAlignment="1" applyProtection="1">
      <alignment horizontal="center" vertical="top"/>
      <protection locked="0"/>
    </xf>
    <xf numFmtId="0" fontId="11" fillId="0" borderId="12" xfId="0" applyFont="1" applyBorder="1" applyAlignment="1" applyProtection="1">
      <alignment horizontal="center" vertical="top"/>
      <protection hidden="1"/>
    </xf>
    <xf numFmtId="0" fontId="11" fillId="0" borderId="13" xfId="0" applyFont="1" applyBorder="1" applyAlignment="1">
      <alignment horizontal="left" vertical="top"/>
    </xf>
    <xf numFmtId="0" fontId="10" fillId="3" borderId="14" xfId="0" applyFont="1" applyFill="1" applyBorder="1" applyAlignment="1" applyProtection="1">
      <alignment horizontal="center" vertical="top"/>
      <protection locked="0"/>
    </xf>
    <xf numFmtId="0" fontId="10" fillId="0" borderId="14" xfId="0" applyFont="1" applyBorder="1" applyAlignment="1" applyProtection="1">
      <alignment horizontal="center" vertical="top"/>
      <protection hidden="1"/>
    </xf>
    <xf numFmtId="1" fontId="10" fillId="3" borderId="14" xfId="20" applyNumberFormat="1" applyFont="1" applyFill="1" applyBorder="1" applyAlignment="1" applyProtection="1">
      <alignment horizontal="center" vertical="top"/>
      <protection locked="0"/>
    </xf>
    <xf numFmtId="0" fontId="11" fillId="0" borderId="15" xfId="0" applyFont="1" applyBorder="1" applyAlignment="1" applyProtection="1">
      <alignment horizontal="center" vertical="top"/>
      <protection hidden="1"/>
    </xf>
    <xf numFmtId="0" fontId="11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zent" xfId="20"/>
  </cellStyles>
  <dxfs count="2"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00B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tabSelected="1" workbookViewId="0" topLeftCell="A1">
      <selection activeCell="D9" sqref="D9"/>
    </sheetView>
  </sheetViews>
  <sheetFormatPr defaultColWidth="12" defaultRowHeight="12.75"/>
  <cols>
    <col min="2" max="2" width="21.83203125" style="0" customWidth="1"/>
    <col min="3" max="3" width="20.33203125" style="0" hidden="1" customWidth="1"/>
    <col min="4" max="4" width="26.16015625" style="0" customWidth="1"/>
    <col min="5" max="5" width="14.66015625" style="0" hidden="1" customWidth="1"/>
  </cols>
  <sheetData>
    <row r="1" spans="2:5" ht="12.75">
      <c r="B1" s="24" t="s">
        <v>7</v>
      </c>
      <c r="C1" s="26" t="s">
        <v>12</v>
      </c>
      <c r="D1" s="24" t="s">
        <v>15</v>
      </c>
      <c r="E1" s="25" t="s">
        <v>16</v>
      </c>
    </row>
    <row r="2" spans="2:5" ht="13.5" thickBot="1">
      <c r="B2" s="24" t="s">
        <v>13</v>
      </c>
      <c r="C2" s="26" t="s">
        <v>14</v>
      </c>
      <c r="D2" s="24" t="s">
        <v>17</v>
      </c>
      <c r="E2" s="26" t="s">
        <v>14</v>
      </c>
    </row>
    <row r="3" spans="1:5" ht="14.25" thickBot="1" thickTop="1">
      <c r="A3" s="28" t="s">
        <v>18</v>
      </c>
      <c r="B3" s="29">
        <v>12</v>
      </c>
      <c r="C3" s="30">
        <f>INDEX('Table 1'!B8:L50,B6,B7)</f>
        <v>10.6</v>
      </c>
      <c r="D3" s="31">
        <v>95</v>
      </c>
      <c r="E3" s="32">
        <f>D3*C3/100</f>
        <v>10.07</v>
      </c>
    </row>
    <row r="4" spans="1:5" ht="12.75" hidden="1">
      <c r="A4" s="22" t="s">
        <v>10</v>
      </c>
      <c r="B4">
        <f>ROUNDDOWN(B3,0)</f>
        <v>12</v>
      </c>
      <c r="C4" s="27"/>
      <c r="E4" s="27"/>
    </row>
    <row r="5" spans="1:5" ht="12.75" hidden="1">
      <c r="A5" s="22" t="s">
        <v>11</v>
      </c>
      <c r="B5">
        <f>B3-B4</f>
        <v>0</v>
      </c>
      <c r="C5" s="27"/>
      <c r="E5" s="27"/>
    </row>
    <row r="6" spans="1:5" ht="12.75" hidden="1">
      <c r="A6" s="22" t="s">
        <v>8</v>
      </c>
      <c r="B6">
        <f>VLOOKUP(B4,'Table 1'!A9:L50,12,FALSE)</f>
        <v>20</v>
      </c>
      <c r="C6" s="27"/>
      <c r="E6" s="27"/>
    </row>
    <row r="7" spans="1:5" ht="12.75" hidden="1">
      <c r="A7" s="22" t="s">
        <v>9</v>
      </c>
      <c r="B7">
        <f>B5*10+1</f>
        <v>1</v>
      </c>
      <c r="C7" s="27"/>
      <c r="E7" s="27"/>
    </row>
    <row r="8" spans="1:5" ht="14.25" thickBot="1" thickTop="1">
      <c r="A8" s="22"/>
      <c r="C8" s="27"/>
      <c r="E8" s="27"/>
    </row>
    <row r="9" spans="1:5" ht="14.25" thickBot="1" thickTop="1">
      <c r="A9" s="33" t="s">
        <v>19</v>
      </c>
      <c r="B9" s="34">
        <v>20</v>
      </c>
      <c r="C9" s="35">
        <f>INDEX('Table 1'!B8:L50,B12,B13)</f>
        <v>17.3</v>
      </c>
      <c r="D9" s="36">
        <v>50</v>
      </c>
      <c r="E9" s="37">
        <f>D9*C9/100</f>
        <v>8.65</v>
      </c>
    </row>
    <row r="10" spans="1:2" ht="12.75" hidden="1">
      <c r="A10" s="19" t="s">
        <v>10</v>
      </c>
      <c r="B10">
        <f>ROUNDDOWN(B9,0)</f>
        <v>20</v>
      </c>
    </row>
    <row r="11" spans="1:2" ht="12.75" hidden="1">
      <c r="A11" s="19" t="s">
        <v>11</v>
      </c>
      <c r="B11">
        <f>B9-B10</f>
        <v>0</v>
      </c>
    </row>
    <row r="12" spans="1:2" ht="12.75" hidden="1">
      <c r="A12" s="19" t="s">
        <v>8</v>
      </c>
      <c r="B12">
        <f>VLOOKUP(B10,'Table 1'!A9:L50,12,FALSE)</f>
        <v>12</v>
      </c>
    </row>
    <row r="13" spans="1:2" ht="12.75" hidden="1">
      <c r="A13" s="19" t="s">
        <v>9</v>
      </c>
      <c r="B13">
        <f>IF(B11&lt;0,-B11*10+1,B11*10+1)</f>
        <v>1</v>
      </c>
    </row>
    <row r="14" ht="13.5" thickTop="1"/>
    <row r="15" spans="1:5" ht="12.75">
      <c r="A15" s="23" t="s">
        <v>20</v>
      </c>
      <c r="B15" s="38" t="str">
        <f>IF(E3&lt;E9,"Lüften verringert Luftfeuchtigkeit im Raum","Lüften erhöht Luftfeuchtigkeit im Raum")</f>
        <v>Lüften erhöht Luftfeuchtigkeit im Raum</v>
      </c>
      <c r="C15" s="39"/>
      <c r="D15" s="39"/>
      <c r="E15" s="39"/>
    </row>
  </sheetData>
  <sheetProtection algorithmName="SHA-512" hashValue="RkbecGGlJ6YC8dr1heEeWsJC/Tn9mV1wo6kQLkQORSASm7jcw5/wXOIzzUYXnBxlqkiqxmtm4d0oz3EAAfFl+w==" saltValue="Pctrzw7trl+DHoUmPgB9pQ==" spinCount="100000" sheet="1" selectLockedCells="1"/>
  <mergeCells count="1">
    <mergeCell ref="B15:E15"/>
  </mergeCells>
  <conditionalFormatting sqref="B15">
    <cfRule type="containsText" priority="1" dxfId="1" operator="containsText" text="Lüften verringert">
      <formula>NOT(ISERROR(SEARCH("Lüften verringert",B15)))</formula>
    </cfRule>
    <cfRule type="containsText" priority="2" dxfId="0" operator="containsText" text="Lüften erhöht">
      <formula>NOT(ISERROR(SEARCH("Lüften erhöht",B15)))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0"/>
  <sheetViews>
    <sheetView workbookViewId="0" topLeftCell="A4">
      <selection activeCell="B19" sqref="B19"/>
    </sheetView>
  </sheetViews>
  <sheetFormatPr defaultColWidth="8.83203125" defaultRowHeight="12.75"/>
  <cols>
    <col min="1" max="1" width="11.5" style="0" customWidth="1"/>
    <col min="2" max="2" width="10.5" style="0" customWidth="1"/>
    <col min="3" max="3" width="11" style="0" customWidth="1"/>
    <col min="4" max="7" width="10.5" style="0" customWidth="1"/>
    <col min="8" max="8" width="9.33203125" style="0" customWidth="1"/>
    <col min="9" max="11" width="10.5" style="0" customWidth="1"/>
    <col min="12" max="12" width="16.33203125" style="21" customWidth="1"/>
  </cols>
  <sheetData>
    <row r="1" ht="13.15" customHeight="1">
      <c r="A1" s="1" t="s">
        <v>0</v>
      </c>
    </row>
    <row r="2" ht="13.15" customHeight="1">
      <c r="A2" t="s">
        <v>1</v>
      </c>
    </row>
    <row r="3" ht="1.9" customHeight="1">
      <c r="A3" s="2" t="s">
        <v>2</v>
      </c>
    </row>
    <row r="4" ht="12" customHeight="1">
      <c r="A4" s="1" t="s">
        <v>3</v>
      </c>
    </row>
    <row r="5" ht="12" customHeight="1">
      <c r="A5" s="1" t="s">
        <v>4</v>
      </c>
    </row>
    <row r="6" spans="1:11" s="21" customFormat="1" ht="12" customHeight="1">
      <c r="A6" s="20" t="s">
        <v>9</v>
      </c>
      <c r="B6" s="21">
        <v>1</v>
      </c>
      <c r="C6" s="21">
        <v>2</v>
      </c>
      <c r="D6" s="21">
        <v>3</v>
      </c>
      <c r="E6" s="21">
        <v>4</v>
      </c>
      <c r="F6" s="21">
        <v>5</v>
      </c>
      <c r="G6" s="21">
        <v>6</v>
      </c>
      <c r="H6" s="21">
        <v>7</v>
      </c>
      <c r="I6" s="21">
        <v>8</v>
      </c>
      <c r="J6" s="21">
        <v>9</v>
      </c>
      <c r="K6" s="21">
        <v>10</v>
      </c>
    </row>
    <row r="7" spans="1:12" ht="40.9" customHeight="1">
      <c r="A7" s="4" t="s">
        <v>5</v>
      </c>
      <c r="B7" s="40" t="s">
        <v>6</v>
      </c>
      <c r="C7" s="41"/>
      <c r="D7" s="41"/>
      <c r="E7" s="41"/>
      <c r="F7" s="41"/>
      <c r="G7" s="41"/>
      <c r="H7" s="41"/>
      <c r="I7" s="41"/>
      <c r="J7" s="41"/>
      <c r="K7" s="41"/>
      <c r="L7" s="21" t="s">
        <v>8</v>
      </c>
    </row>
    <row r="8" spans="1:12" ht="16.9" customHeight="1">
      <c r="A8" s="3"/>
      <c r="B8" s="5">
        <v>0</v>
      </c>
      <c r="C8" s="5">
        <v>0.1</v>
      </c>
      <c r="D8" s="5">
        <v>0.2</v>
      </c>
      <c r="E8" s="5">
        <v>0.3</v>
      </c>
      <c r="F8" s="5">
        <v>0.4</v>
      </c>
      <c r="G8" s="5">
        <v>0.5</v>
      </c>
      <c r="H8" s="5">
        <v>0.6</v>
      </c>
      <c r="I8" s="5">
        <v>0.7</v>
      </c>
      <c r="J8" s="5">
        <v>0.8</v>
      </c>
      <c r="K8" s="5">
        <v>0.9</v>
      </c>
      <c r="L8" s="21">
        <v>1</v>
      </c>
    </row>
    <row r="9" spans="1:12" ht="25.15" customHeight="1">
      <c r="A9" s="10">
        <v>30</v>
      </c>
      <c r="B9" s="6">
        <v>30.3</v>
      </c>
      <c r="C9" s="6">
        <v>30.5</v>
      </c>
      <c r="D9" s="6">
        <v>30.6</v>
      </c>
      <c r="E9" s="6">
        <v>30.8</v>
      </c>
      <c r="F9" s="6">
        <v>31</v>
      </c>
      <c r="G9" s="6">
        <v>31.2</v>
      </c>
      <c r="H9" s="6">
        <v>31.4</v>
      </c>
      <c r="I9" s="6">
        <v>31.5</v>
      </c>
      <c r="J9" s="6">
        <v>31.7</v>
      </c>
      <c r="K9" s="7">
        <v>31.9</v>
      </c>
      <c r="L9" s="21">
        <v>2</v>
      </c>
    </row>
    <row r="10" spans="1:12" ht="15" customHeight="1">
      <c r="A10" s="10">
        <v>29</v>
      </c>
      <c r="B10" s="6">
        <v>28.7</v>
      </c>
      <c r="C10" s="6">
        <v>28.9</v>
      </c>
      <c r="D10" s="6">
        <v>29</v>
      </c>
      <c r="E10" s="6">
        <v>29.2</v>
      </c>
      <c r="F10" s="6">
        <v>29.4</v>
      </c>
      <c r="G10" s="6">
        <v>29.5</v>
      </c>
      <c r="H10" s="6">
        <v>29.7</v>
      </c>
      <c r="I10" s="6">
        <v>29.9</v>
      </c>
      <c r="J10" s="6">
        <v>30</v>
      </c>
      <c r="K10" s="7">
        <v>30.2</v>
      </c>
      <c r="L10" s="21">
        <v>3</v>
      </c>
    </row>
    <row r="11" spans="1:12" ht="15" customHeight="1">
      <c r="A11" s="10">
        <v>28</v>
      </c>
      <c r="B11" s="6">
        <v>27.2</v>
      </c>
      <c r="C11" s="6">
        <v>27.3</v>
      </c>
      <c r="D11" s="6">
        <v>27.5</v>
      </c>
      <c r="E11" s="6">
        <v>27.6</v>
      </c>
      <c r="F11" s="6">
        <v>27.8</v>
      </c>
      <c r="G11" s="6">
        <v>28</v>
      </c>
      <c r="H11" s="6">
        <v>28.1</v>
      </c>
      <c r="I11" s="6">
        <v>28.3</v>
      </c>
      <c r="J11" s="6">
        <v>28.5</v>
      </c>
      <c r="K11" s="7">
        <v>28.6</v>
      </c>
      <c r="L11" s="21">
        <v>4</v>
      </c>
    </row>
    <row r="12" spans="1:12" ht="15" customHeight="1">
      <c r="A12" s="10">
        <v>27</v>
      </c>
      <c r="B12" s="6">
        <v>25.7</v>
      </c>
      <c r="C12" s="6">
        <v>25.9</v>
      </c>
      <c r="D12" s="6">
        <v>26</v>
      </c>
      <c r="E12" s="6">
        <v>26.2</v>
      </c>
      <c r="F12" s="6">
        <v>26.3</v>
      </c>
      <c r="G12" s="6">
        <v>26.5</v>
      </c>
      <c r="H12" s="6">
        <v>26.6</v>
      </c>
      <c r="I12" s="6">
        <v>26.8</v>
      </c>
      <c r="J12" s="6">
        <v>26.9</v>
      </c>
      <c r="K12" s="7">
        <v>27.1</v>
      </c>
      <c r="L12" s="21">
        <v>5</v>
      </c>
    </row>
    <row r="13" spans="1:12" ht="15" customHeight="1">
      <c r="A13" s="10">
        <v>26</v>
      </c>
      <c r="B13" s="6">
        <v>24.3</v>
      </c>
      <c r="C13" s="6">
        <v>24.5</v>
      </c>
      <c r="D13" s="6">
        <v>24.6</v>
      </c>
      <c r="E13" s="6">
        <v>24.8</v>
      </c>
      <c r="F13" s="6">
        <v>24.9</v>
      </c>
      <c r="G13" s="6">
        <v>25</v>
      </c>
      <c r="H13" s="6">
        <v>25.2</v>
      </c>
      <c r="I13" s="6">
        <v>25.3</v>
      </c>
      <c r="J13" s="6">
        <v>25.5</v>
      </c>
      <c r="K13" s="7">
        <v>25.6</v>
      </c>
      <c r="L13" s="21">
        <v>6</v>
      </c>
    </row>
    <row r="14" spans="1:12" ht="15" customHeight="1">
      <c r="A14" s="10">
        <v>25</v>
      </c>
      <c r="B14" s="6">
        <v>23</v>
      </c>
      <c r="C14" s="6">
        <v>23.1</v>
      </c>
      <c r="D14" s="6">
        <v>23.3</v>
      </c>
      <c r="E14" s="6">
        <v>23.4</v>
      </c>
      <c r="F14" s="6">
        <v>23.5</v>
      </c>
      <c r="G14" s="6">
        <v>23.7</v>
      </c>
      <c r="H14" s="6">
        <v>23.8</v>
      </c>
      <c r="I14" s="6">
        <v>24</v>
      </c>
      <c r="J14" s="6">
        <v>24.1</v>
      </c>
      <c r="K14" s="7">
        <v>24.3</v>
      </c>
      <c r="L14" s="21">
        <v>7</v>
      </c>
    </row>
    <row r="15" spans="1:12" ht="15" customHeight="1">
      <c r="A15" s="10">
        <v>24</v>
      </c>
      <c r="B15" s="6">
        <v>21.7</v>
      </c>
      <c r="C15" s="6">
        <v>21.9</v>
      </c>
      <c r="D15" s="6">
        <v>22</v>
      </c>
      <c r="E15" s="6">
        <v>22.1</v>
      </c>
      <c r="F15" s="6">
        <v>22.3</v>
      </c>
      <c r="G15" s="6">
        <v>22.4</v>
      </c>
      <c r="H15" s="6">
        <v>22.5</v>
      </c>
      <c r="I15" s="6">
        <v>22.7</v>
      </c>
      <c r="J15" s="6">
        <v>22.8</v>
      </c>
      <c r="K15" s="7">
        <v>22.9</v>
      </c>
      <c r="L15" s="21">
        <v>8</v>
      </c>
    </row>
    <row r="16" spans="1:12" ht="15" customHeight="1">
      <c r="A16" s="10">
        <v>23</v>
      </c>
      <c r="B16" s="6">
        <v>20.5</v>
      </c>
      <c r="C16" s="6">
        <v>20.7</v>
      </c>
      <c r="D16" s="6">
        <v>20.8</v>
      </c>
      <c r="E16" s="6">
        <v>20.9</v>
      </c>
      <c r="F16" s="6">
        <v>21</v>
      </c>
      <c r="G16" s="6">
        <v>21.2</v>
      </c>
      <c r="H16" s="6">
        <v>21.3</v>
      </c>
      <c r="I16" s="6">
        <v>21.4</v>
      </c>
      <c r="J16" s="6">
        <v>21.5</v>
      </c>
      <c r="K16" s="7">
        <v>21.7</v>
      </c>
      <c r="L16" s="21">
        <v>9</v>
      </c>
    </row>
    <row r="17" spans="1:12" ht="15" customHeight="1">
      <c r="A17" s="10">
        <v>22</v>
      </c>
      <c r="B17" s="6">
        <v>19.4</v>
      </c>
      <c r="C17" s="6">
        <v>19.5</v>
      </c>
      <c r="D17" s="6">
        <v>19.6</v>
      </c>
      <c r="E17" s="6">
        <v>19.7</v>
      </c>
      <c r="F17" s="6">
        <v>19.9</v>
      </c>
      <c r="G17" s="6">
        <v>20</v>
      </c>
      <c r="H17" s="6">
        <v>20.1</v>
      </c>
      <c r="I17" s="6">
        <v>20.2</v>
      </c>
      <c r="J17" s="6">
        <v>20.4</v>
      </c>
      <c r="K17" s="7">
        <v>20.5</v>
      </c>
      <c r="L17" s="21">
        <v>10</v>
      </c>
    </row>
    <row r="18" spans="1:12" ht="15" customHeight="1">
      <c r="A18" s="10">
        <v>21</v>
      </c>
      <c r="B18" s="6">
        <v>18.3</v>
      </c>
      <c r="C18" s="6">
        <v>18.4</v>
      </c>
      <c r="D18" s="6">
        <v>18.5</v>
      </c>
      <c r="E18" s="6">
        <v>18.6</v>
      </c>
      <c r="F18" s="6">
        <v>18.8</v>
      </c>
      <c r="G18" s="6">
        <v>18.9</v>
      </c>
      <c r="H18" s="6">
        <v>19</v>
      </c>
      <c r="I18" s="6">
        <v>19.1</v>
      </c>
      <c r="J18" s="6">
        <v>19.2</v>
      </c>
      <c r="K18" s="7">
        <v>19.3</v>
      </c>
      <c r="L18" s="21">
        <v>11</v>
      </c>
    </row>
    <row r="19" spans="1:12" ht="15" customHeight="1">
      <c r="A19" s="10">
        <v>20</v>
      </c>
      <c r="B19" s="6">
        <v>17.3</v>
      </c>
      <c r="C19" s="6">
        <v>17.4</v>
      </c>
      <c r="D19" s="6">
        <v>17.5</v>
      </c>
      <c r="E19" s="6">
        <v>17.6</v>
      </c>
      <c r="F19" s="6">
        <v>17.7</v>
      </c>
      <c r="G19" s="6">
        <v>17.8</v>
      </c>
      <c r="H19" s="6">
        <v>17.9</v>
      </c>
      <c r="I19" s="6">
        <v>18</v>
      </c>
      <c r="J19" s="6">
        <v>18.1</v>
      </c>
      <c r="K19" s="7">
        <v>18.2</v>
      </c>
      <c r="L19" s="21">
        <v>12</v>
      </c>
    </row>
    <row r="20" spans="1:12" ht="15" customHeight="1">
      <c r="A20" s="10">
        <v>19</v>
      </c>
      <c r="B20" s="6">
        <v>16.3</v>
      </c>
      <c r="C20" s="6">
        <v>16.4</v>
      </c>
      <c r="D20" s="6">
        <v>16.5</v>
      </c>
      <c r="E20" s="6">
        <v>16.6</v>
      </c>
      <c r="F20" s="6">
        <v>16.7</v>
      </c>
      <c r="G20" s="6">
        <v>16.8</v>
      </c>
      <c r="H20" s="6">
        <v>16.9</v>
      </c>
      <c r="I20" s="6">
        <v>17</v>
      </c>
      <c r="J20" s="6">
        <v>17.1</v>
      </c>
      <c r="K20" s="7">
        <v>17.2</v>
      </c>
      <c r="L20" s="21">
        <v>13</v>
      </c>
    </row>
    <row r="21" spans="1:12" ht="15" customHeight="1">
      <c r="A21" s="10">
        <v>18</v>
      </c>
      <c r="B21" s="6">
        <v>15.3</v>
      </c>
      <c r="C21" s="6">
        <v>15.4</v>
      </c>
      <c r="D21" s="6">
        <v>15.5</v>
      </c>
      <c r="E21" s="6">
        <v>15.6</v>
      </c>
      <c r="F21" s="6">
        <v>15.7</v>
      </c>
      <c r="G21" s="6">
        <v>15.8</v>
      </c>
      <c r="H21" s="6">
        <v>15.9</v>
      </c>
      <c r="I21" s="6">
        <v>16</v>
      </c>
      <c r="J21" s="6">
        <v>16.1</v>
      </c>
      <c r="K21" s="7">
        <v>16.2</v>
      </c>
      <c r="L21" s="21">
        <v>14</v>
      </c>
    </row>
    <row r="22" spans="1:12" ht="15" customHeight="1">
      <c r="A22" s="10">
        <v>17</v>
      </c>
      <c r="B22" s="6">
        <v>14.5</v>
      </c>
      <c r="C22" s="6">
        <v>14.5</v>
      </c>
      <c r="D22" s="6">
        <v>14.6</v>
      </c>
      <c r="E22" s="6">
        <v>14.7</v>
      </c>
      <c r="F22" s="6">
        <v>14.8</v>
      </c>
      <c r="G22" s="6">
        <v>14.9</v>
      </c>
      <c r="H22" s="6">
        <v>15</v>
      </c>
      <c r="I22" s="6">
        <v>15.1</v>
      </c>
      <c r="J22" s="6">
        <v>15.2</v>
      </c>
      <c r="K22" s="7">
        <v>15.3</v>
      </c>
      <c r="L22" s="21">
        <v>15</v>
      </c>
    </row>
    <row r="23" spans="1:12" ht="15" customHeight="1">
      <c r="A23" s="10">
        <v>16</v>
      </c>
      <c r="B23" s="6">
        <v>13.6</v>
      </c>
      <c r="C23" s="6">
        <v>13.7</v>
      </c>
      <c r="D23" s="6">
        <v>13.8</v>
      </c>
      <c r="E23" s="6">
        <v>13.9</v>
      </c>
      <c r="F23" s="6">
        <v>14</v>
      </c>
      <c r="G23" s="6">
        <v>14.1</v>
      </c>
      <c r="H23" s="6">
        <v>14.1</v>
      </c>
      <c r="I23" s="6">
        <v>14.2</v>
      </c>
      <c r="J23" s="6">
        <v>14.3</v>
      </c>
      <c r="K23" s="7">
        <v>14.4</v>
      </c>
      <c r="L23" s="21">
        <v>16</v>
      </c>
    </row>
    <row r="24" spans="1:12" ht="15" customHeight="1">
      <c r="A24" s="10">
        <v>15</v>
      </c>
      <c r="B24" s="6">
        <v>12.8</v>
      </c>
      <c r="C24" s="6">
        <v>12.9</v>
      </c>
      <c r="D24" s="6">
        <v>13</v>
      </c>
      <c r="E24" s="6">
        <v>13.1</v>
      </c>
      <c r="F24" s="6">
        <v>13.1</v>
      </c>
      <c r="G24" s="6">
        <v>13.2</v>
      </c>
      <c r="H24" s="6">
        <v>13.3</v>
      </c>
      <c r="I24" s="6">
        <v>13.4</v>
      </c>
      <c r="J24" s="6">
        <v>13.5</v>
      </c>
      <c r="K24" s="7">
        <v>13.6</v>
      </c>
      <c r="L24" s="21">
        <v>17</v>
      </c>
    </row>
    <row r="25" spans="1:12" ht="15" customHeight="1">
      <c r="A25" s="10">
        <v>14</v>
      </c>
      <c r="B25" s="6">
        <v>12</v>
      </c>
      <c r="C25" s="6">
        <v>12.1</v>
      </c>
      <c r="D25" s="6">
        <v>12.2</v>
      </c>
      <c r="E25" s="6">
        <v>12.3</v>
      </c>
      <c r="F25" s="6">
        <v>12.4</v>
      </c>
      <c r="G25" s="6">
        <v>12.4</v>
      </c>
      <c r="H25" s="6">
        <v>12.5</v>
      </c>
      <c r="I25" s="6">
        <v>12.6</v>
      </c>
      <c r="J25" s="6">
        <v>12.7</v>
      </c>
      <c r="K25" s="7">
        <v>12.8</v>
      </c>
      <c r="L25" s="21">
        <v>18</v>
      </c>
    </row>
    <row r="26" spans="1:12" ht="15" customHeight="1">
      <c r="A26" s="10">
        <v>13</v>
      </c>
      <c r="B26" s="6">
        <v>11.3</v>
      </c>
      <c r="C26" s="6">
        <v>11.4</v>
      </c>
      <c r="D26" s="6">
        <v>11.5</v>
      </c>
      <c r="E26" s="6">
        <v>11.6</v>
      </c>
      <c r="F26" s="6">
        <v>11.6</v>
      </c>
      <c r="G26" s="6">
        <v>11.7</v>
      </c>
      <c r="H26" s="6">
        <v>11.8</v>
      </c>
      <c r="I26" s="6">
        <v>11.9</v>
      </c>
      <c r="J26" s="6">
        <v>11.9</v>
      </c>
      <c r="K26" s="7">
        <v>12</v>
      </c>
      <c r="L26" s="21">
        <v>19</v>
      </c>
    </row>
    <row r="27" spans="1:12" ht="15" customHeight="1">
      <c r="A27" s="10">
        <v>12</v>
      </c>
      <c r="B27" s="6">
        <v>10.6</v>
      </c>
      <c r="C27" s="6">
        <v>10.7</v>
      </c>
      <c r="D27" s="6">
        <v>10.8</v>
      </c>
      <c r="E27" s="6">
        <v>10.9</v>
      </c>
      <c r="F27" s="6">
        <v>10.9</v>
      </c>
      <c r="G27" s="6">
        <v>11</v>
      </c>
      <c r="H27" s="6">
        <v>11.1</v>
      </c>
      <c r="I27" s="6">
        <v>11.1</v>
      </c>
      <c r="J27" s="6">
        <v>11.2</v>
      </c>
      <c r="K27" s="7">
        <v>11.3</v>
      </c>
      <c r="L27" s="21">
        <v>20</v>
      </c>
    </row>
    <row r="28" spans="1:12" ht="15" customHeight="1">
      <c r="A28" s="10">
        <v>11</v>
      </c>
      <c r="B28" s="6">
        <v>10</v>
      </c>
      <c r="C28" s="6">
        <v>10.1</v>
      </c>
      <c r="D28" s="6">
        <v>10.1</v>
      </c>
      <c r="E28" s="6">
        <v>10.2</v>
      </c>
      <c r="F28" s="6">
        <v>10.3</v>
      </c>
      <c r="G28" s="6">
        <v>10.3</v>
      </c>
      <c r="H28" s="6">
        <v>10.4</v>
      </c>
      <c r="I28" s="6">
        <v>10.5</v>
      </c>
      <c r="J28" s="6">
        <v>10.5</v>
      </c>
      <c r="K28" s="7">
        <v>10.6</v>
      </c>
      <c r="L28" s="21">
        <v>21</v>
      </c>
    </row>
    <row r="29" spans="1:12" ht="15" customHeight="1">
      <c r="A29" s="10">
        <v>10</v>
      </c>
      <c r="B29" s="6">
        <v>9.4</v>
      </c>
      <c r="C29" s="6">
        <v>9.5</v>
      </c>
      <c r="D29" s="6">
        <v>9.5</v>
      </c>
      <c r="E29" s="6">
        <v>9.6</v>
      </c>
      <c r="F29" s="6">
        <v>9.6</v>
      </c>
      <c r="G29" s="6">
        <v>9.7</v>
      </c>
      <c r="H29" s="6">
        <v>9.8</v>
      </c>
      <c r="I29" s="6">
        <v>9.8</v>
      </c>
      <c r="J29" s="6">
        <v>9.9</v>
      </c>
      <c r="K29" s="7">
        <v>10</v>
      </c>
      <c r="L29" s="21">
        <v>22</v>
      </c>
    </row>
    <row r="30" spans="1:12" ht="15" customHeight="1">
      <c r="A30" s="10">
        <v>9</v>
      </c>
      <c r="B30" s="6">
        <v>8.8</v>
      </c>
      <c r="C30" s="6">
        <v>8.9</v>
      </c>
      <c r="D30" s="6">
        <v>8.9</v>
      </c>
      <c r="E30" s="6">
        <v>9</v>
      </c>
      <c r="F30" s="6">
        <v>9</v>
      </c>
      <c r="G30" s="6">
        <v>9.1</v>
      </c>
      <c r="H30" s="6">
        <v>9.2</v>
      </c>
      <c r="I30" s="6">
        <v>9.2</v>
      </c>
      <c r="J30" s="6">
        <v>9.3</v>
      </c>
      <c r="K30" s="7">
        <v>9.4</v>
      </c>
      <c r="L30" s="21">
        <v>23</v>
      </c>
    </row>
    <row r="31" spans="1:12" ht="15" customHeight="1">
      <c r="A31" s="10">
        <v>8</v>
      </c>
      <c r="B31" s="6">
        <v>8.3</v>
      </c>
      <c r="C31" s="6">
        <v>8.3</v>
      </c>
      <c r="D31" s="6">
        <v>8.4</v>
      </c>
      <c r="E31" s="6">
        <v>8.4</v>
      </c>
      <c r="F31" s="6">
        <v>8.5</v>
      </c>
      <c r="G31" s="6">
        <v>8.5</v>
      </c>
      <c r="H31" s="6">
        <v>8.6</v>
      </c>
      <c r="I31" s="6">
        <v>8.7</v>
      </c>
      <c r="J31" s="6">
        <v>8.7</v>
      </c>
      <c r="K31" s="7">
        <v>8.8</v>
      </c>
      <c r="L31" s="21">
        <v>24</v>
      </c>
    </row>
    <row r="32" spans="1:12" ht="15" customHeight="1">
      <c r="A32" s="10">
        <v>7</v>
      </c>
      <c r="B32" s="6">
        <v>7.7</v>
      </c>
      <c r="C32" s="6">
        <v>7.8</v>
      </c>
      <c r="D32" s="6">
        <v>7.8</v>
      </c>
      <c r="E32" s="6">
        <v>7.9</v>
      </c>
      <c r="F32" s="6">
        <v>8</v>
      </c>
      <c r="G32" s="6">
        <v>8</v>
      </c>
      <c r="H32" s="6">
        <v>8.1</v>
      </c>
      <c r="I32" s="6">
        <v>8.1</v>
      </c>
      <c r="J32" s="6">
        <v>8.2</v>
      </c>
      <c r="K32" s="7">
        <v>8.2</v>
      </c>
      <c r="L32" s="21">
        <v>25</v>
      </c>
    </row>
    <row r="33" spans="1:12" ht="15" customHeight="1">
      <c r="A33" s="10">
        <v>6</v>
      </c>
      <c r="B33" s="8">
        <v>7.3</v>
      </c>
      <c r="C33" s="8">
        <v>7.3</v>
      </c>
      <c r="D33" s="6">
        <v>7.4</v>
      </c>
      <c r="E33" s="6">
        <v>7.4</v>
      </c>
      <c r="F33" s="8">
        <v>7.5</v>
      </c>
      <c r="G33" s="8">
        <v>7.5</v>
      </c>
      <c r="H33" s="6">
        <v>7.6</v>
      </c>
      <c r="I33" s="6">
        <v>7.6</v>
      </c>
      <c r="J33" s="6">
        <v>7.7</v>
      </c>
      <c r="K33" s="7">
        <v>7.7</v>
      </c>
      <c r="L33" s="21">
        <v>26</v>
      </c>
    </row>
    <row r="34" spans="1:12" ht="15" customHeight="1">
      <c r="A34" s="10">
        <v>5</v>
      </c>
      <c r="B34" s="6">
        <v>6.8</v>
      </c>
      <c r="C34" s="6">
        <v>6.8</v>
      </c>
      <c r="D34" s="6">
        <v>6.9</v>
      </c>
      <c r="E34" s="6">
        <v>6.9</v>
      </c>
      <c r="F34" s="6">
        <v>7</v>
      </c>
      <c r="G34" s="6">
        <v>7</v>
      </c>
      <c r="H34" s="6">
        <v>7.1</v>
      </c>
      <c r="I34" s="6">
        <v>7.1</v>
      </c>
      <c r="J34" s="6">
        <v>7.2</v>
      </c>
      <c r="K34" s="7">
        <v>7.2</v>
      </c>
      <c r="L34" s="21">
        <v>27</v>
      </c>
    </row>
    <row r="35" spans="1:12" ht="16.15" customHeight="1">
      <c r="A35" s="10">
        <v>4</v>
      </c>
      <c r="B35" s="6">
        <v>6.4</v>
      </c>
      <c r="C35" s="6">
        <v>6.4</v>
      </c>
      <c r="D35" s="6">
        <v>6.4</v>
      </c>
      <c r="E35" s="6">
        <v>6.5</v>
      </c>
      <c r="F35" s="6">
        <v>6.5</v>
      </c>
      <c r="G35" s="6">
        <v>6.6</v>
      </c>
      <c r="H35" s="6">
        <v>6.6</v>
      </c>
      <c r="I35" s="6">
        <v>6.7</v>
      </c>
      <c r="J35" s="6">
        <v>6.7</v>
      </c>
      <c r="K35" s="7">
        <v>6.8</v>
      </c>
      <c r="L35" s="21">
        <v>28</v>
      </c>
    </row>
    <row r="36" spans="1:12" ht="15" customHeight="1">
      <c r="A36" s="10">
        <v>3</v>
      </c>
      <c r="B36" s="6">
        <v>5.9</v>
      </c>
      <c r="C36" s="6">
        <v>6</v>
      </c>
      <c r="D36" s="6">
        <v>6</v>
      </c>
      <c r="E36" s="6">
        <v>6.1</v>
      </c>
      <c r="F36" s="6">
        <v>6.1</v>
      </c>
      <c r="G36" s="6">
        <v>6.2</v>
      </c>
      <c r="H36" s="6">
        <v>6.2</v>
      </c>
      <c r="I36" s="6">
        <v>6.2</v>
      </c>
      <c r="J36" s="6">
        <v>6.3</v>
      </c>
      <c r="K36" s="7">
        <v>6.3</v>
      </c>
      <c r="L36" s="21">
        <v>29</v>
      </c>
    </row>
    <row r="37" spans="1:12" ht="15" customHeight="1">
      <c r="A37" s="10">
        <v>2</v>
      </c>
      <c r="B37" s="6">
        <v>5.6</v>
      </c>
      <c r="C37" s="6">
        <v>5.6</v>
      </c>
      <c r="D37" s="6">
        <v>5.6</v>
      </c>
      <c r="E37" s="8">
        <v>5.7</v>
      </c>
      <c r="F37" s="8">
        <v>5.7</v>
      </c>
      <c r="G37" s="6">
        <v>5.8</v>
      </c>
      <c r="H37" s="6">
        <v>5.8</v>
      </c>
      <c r="I37" s="6">
        <v>5.8</v>
      </c>
      <c r="J37" s="6">
        <v>5.9</v>
      </c>
      <c r="K37" s="7">
        <v>5.9</v>
      </c>
      <c r="L37" s="21">
        <v>30</v>
      </c>
    </row>
    <row r="38" spans="1:12" ht="15" customHeight="1">
      <c r="A38" s="10">
        <v>1</v>
      </c>
      <c r="B38" s="6">
        <v>5.2</v>
      </c>
      <c r="C38" s="6">
        <v>5.2</v>
      </c>
      <c r="D38" s="6">
        <v>5.3</v>
      </c>
      <c r="E38" s="6">
        <v>5.3</v>
      </c>
      <c r="F38" s="6">
        <v>5.3</v>
      </c>
      <c r="G38" s="8">
        <v>5.4</v>
      </c>
      <c r="H38" s="8">
        <v>5.4</v>
      </c>
      <c r="I38" s="6">
        <v>5.5</v>
      </c>
      <c r="J38" s="6">
        <v>5.5</v>
      </c>
      <c r="K38" s="7">
        <v>5.5</v>
      </c>
      <c r="L38" s="21">
        <v>31</v>
      </c>
    </row>
    <row r="39" spans="1:12" ht="15" customHeight="1">
      <c r="A39" s="10">
        <v>0</v>
      </c>
      <c r="B39" s="6">
        <v>4.8</v>
      </c>
      <c r="C39" s="6">
        <v>4.9</v>
      </c>
      <c r="D39" s="6">
        <v>4.9</v>
      </c>
      <c r="E39" s="6">
        <v>4.9</v>
      </c>
      <c r="F39" s="6">
        <v>5</v>
      </c>
      <c r="G39" s="6">
        <v>5</v>
      </c>
      <c r="H39" s="6">
        <v>5.1</v>
      </c>
      <c r="I39" s="6">
        <v>5.1</v>
      </c>
      <c r="J39" s="6">
        <v>5.1</v>
      </c>
      <c r="K39" s="7">
        <v>5.2</v>
      </c>
      <c r="L39" s="21">
        <v>32</v>
      </c>
    </row>
    <row r="40" spans="1:12" ht="15" customHeight="1">
      <c r="A40" s="10">
        <v>0</v>
      </c>
      <c r="B40" s="6">
        <v>4.8</v>
      </c>
      <c r="C40" s="6">
        <v>4.8</v>
      </c>
      <c r="D40" s="6">
        <v>4.8</v>
      </c>
      <c r="E40" s="6">
        <v>4.7</v>
      </c>
      <c r="F40" s="6">
        <v>4.7</v>
      </c>
      <c r="G40" s="6">
        <v>4.6</v>
      </c>
      <c r="H40" s="6">
        <v>4.6</v>
      </c>
      <c r="I40" s="6">
        <v>4.6</v>
      </c>
      <c r="J40" s="8">
        <v>4.5</v>
      </c>
      <c r="K40" s="9">
        <v>4.5</v>
      </c>
      <c r="L40" s="21">
        <v>33</v>
      </c>
    </row>
    <row r="41" spans="1:12" ht="15" customHeight="1">
      <c r="A41" s="10">
        <v>-1</v>
      </c>
      <c r="B41" s="8">
        <v>4.5</v>
      </c>
      <c r="C41" s="6">
        <v>4.4</v>
      </c>
      <c r="D41" s="6">
        <v>4.4</v>
      </c>
      <c r="E41" s="6">
        <v>4.4</v>
      </c>
      <c r="F41" s="6">
        <v>4.3</v>
      </c>
      <c r="G41" s="6">
        <v>4.3</v>
      </c>
      <c r="H41" s="6">
        <v>4.3</v>
      </c>
      <c r="I41" s="6">
        <v>4.2</v>
      </c>
      <c r="J41" s="6">
        <v>4.2</v>
      </c>
      <c r="K41" s="7">
        <v>4.1</v>
      </c>
      <c r="L41" s="21">
        <v>34</v>
      </c>
    </row>
    <row r="42" spans="1:12" ht="15" customHeight="1">
      <c r="A42" s="10">
        <v>-2</v>
      </c>
      <c r="B42" s="6">
        <v>4.1</v>
      </c>
      <c r="C42" s="6">
        <v>4.1</v>
      </c>
      <c r="D42" s="6">
        <v>4.1</v>
      </c>
      <c r="E42" s="6">
        <v>4</v>
      </c>
      <c r="F42" s="6">
        <v>4</v>
      </c>
      <c r="G42" s="6">
        <v>4</v>
      </c>
      <c r="H42" s="6">
        <v>3.9</v>
      </c>
      <c r="I42" s="6">
        <v>3.9</v>
      </c>
      <c r="J42" s="6">
        <v>3.9</v>
      </c>
      <c r="K42" s="7">
        <v>3.8</v>
      </c>
      <c r="L42" s="21">
        <v>35</v>
      </c>
    </row>
    <row r="43" spans="1:12" ht="15" customHeight="1">
      <c r="A43" s="11">
        <v>-3</v>
      </c>
      <c r="B43" s="6">
        <v>3.8</v>
      </c>
      <c r="C43" s="6">
        <v>3.8</v>
      </c>
      <c r="D43" s="8">
        <v>3.7</v>
      </c>
      <c r="E43" s="8">
        <v>3.7</v>
      </c>
      <c r="F43" s="8">
        <v>3.7</v>
      </c>
      <c r="G43" s="8">
        <v>3.7</v>
      </c>
      <c r="H43" s="6">
        <v>3.6</v>
      </c>
      <c r="I43" s="6">
        <v>3.6</v>
      </c>
      <c r="J43" s="6">
        <v>3.6</v>
      </c>
      <c r="K43" s="7">
        <v>3.5</v>
      </c>
      <c r="L43" s="21">
        <v>36</v>
      </c>
    </row>
    <row r="44" spans="1:12" ht="15" customHeight="1">
      <c r="A44" s="10">
        <v>-4</v>
      </c>
      <c r="B44" s="6">
        <v>3.5</v>
      </c>
      <c r="C44" s="6">
        <v>3.5</v>
      </c>
      <c r="D44" s="6">
        <v>3.5</v>
      </c>
      <c r="E44" s="6">
        <v>3.4</v>
      </c>
      <c r="F44" s="6">
        <v>3.4</v>
      </c>
      <c r="G44" s="6">
        <v>3.4</v>
      </c>
      <c r="H44" s="6">
        <v>3.3</v>
      </c>
      <c r="I44" s="6">
        <v>3.3</v>
      </c>
      <c r="J44" s="6">
        <v>3.3</v>
      </c>
      <c r="K44" s="7">
        <v>3.3</v>
      </c>
      <c r="L44" s="21">
        <v>37</v>
      </c>
    </row>
    <row r="45" spans="1:12" ht="15" customHeight="1">
      <c r="A45" s="11">
        <v>-5</v>
      </c>
      <c r="B45" s="6">
        <v>3.2</v>
      </c>
      <c r="C45" s="6">
        <v>3.2</v>
      </c>
      <c r="D45" s="6">
        <v>3.2</v>
      </c>
      <c r="E45" s="6">
        <v>3.2</v>
      </c>
      <c r="F45" s="6">
        <v>3.1</v>
      </c>
      <c r="G45" s="6">
        <v>3.1</v>
      </c>
      <c r="H45" s="6">
        <v>3.1</v>
      </c>
      <c r="I45" s="6">
        <v>3.1</v>
      </c>
      <c r="J45" s="6">
        <v>3</v>
      </c>
      <c r="K45" s="7">
        <v>3</v>
      </c>
      <c r="L45" s="21">
        <v>38</v>
      </c>
    </row>
    <row r="46" spans="1:23" ht="13.15" customHeight="1">
      <c r="A46" s="12">
        <v>-6</v>
      </c>
      <c r="B46" s="13">
        <v>3</v>
      </c>
      <c r="C46" s="13">
        <v>3</v>
      </c>
      <c r="D46" s="13">
        <v>2.9</v>
      </c>
      <c r="E46" s="13">
        <v>2.9</v>
      </c>
      <c r="F46" s="13">
        <v>2.9</v>
      </c>
      <c r="G46" s="13">
        <v>2.9</v>
      </c>
      <c r="H46" s="13">
        <v>2.8</v>
      </c>
      <c r="I46" s="13">
        <v>2.8</v>
      </c>
      <c r="J46" s="13">
        <v>2.8</v>
      </c>
      <c r="K46" s="13">
        <v>2.8</v>
      </c>
      <c r="L46" s="21">
        <v>39</v>
      </c>
      <c r="N46" s="14"/>
      <c r="P46" s="14"/>
      <c r="R46" s="17"/>
      <c r="S46" s="14"/>
      <c r="U46" s="14"/>
      <c r="W46" s="17"/>
    </row>
    <row r="47" spans="1:23" ht="12.75">
      <c r="A47" s="12">
        <v>-7</v>
      </c>
      <c r="B47" s="13">
        <v>2.7</v>
      </c>
      <c r="C47" s="13">
        <v>2.7</v>
      </c>
      <c r="D47" s="13">
        <v>2.7</v>
      </c>
      <c r="E47" s="13">
        <v>2.7</v>
      </c>
      <c r="F47" s="13">
        <v>2.7</v>
      </c>
      <c r="G47" s="13">
        <v>2.6</v>
      </c>
      <c r="H47" s="13">
        <v>2.6</v>
      </c>
      <c r="I47" s="13">
        <v>2.6</v>
      </c>
      <c r="J47" s="13">
        <v>2.6</v>
      </c>
      <c r="K47" s="13">
        <v>2.5</v>
      </c>
      <c r="L47" s="21">
        <v>40</v>
      </c>
      <c r="N47" s="14"/>
      <c r="P47" s="14"/>
      <c r="R47" s="17"/>
      <c r="S47" s="14"/>
      <c r="U47" s="14"/>
      <c r="W47" s="17"/>
    </row>
    <row r="48" spans="1:23" ht="12.75">
      <c r="A48" s="12">
        <v>-8</v>
      </c>
      <c r="B48" s="13">
        <v>2.5</v>
      </c>
      <c r="C48" s="13">
        <v>2.5</v>
      </c>
      <c r="D48" s="13">
        <v>2.5</v>
      </c>
      <c r="E48" s="13">
        <v>2.5</v>
      </c>
      <c r="F48" s="13">
        <v>2.4</v>
      </c>
      <c r="G48" s="13">
        <v>2.4</v>
      </c>
      <c r="H48" s="13">
        <v>2.4</v>
      </c>
      <c r="I48" s="13">
        <v>2.4</v>
      </c>
      <c r="J48" s="13">
        <v>2.4</v>
      </c>
      <c r="K48" s="13">
        <v>2.3</v>
      </c>
      <c r="L48" s="21">
        <v>41</v>
      </c>
      <c r="N48" s="14"/>
      <c r="P48" s="14"/>
      <c r="R48" s="17"/>
      <c r="S48" s="14"/>
      <c r="U48" s="14"/>
      <c r="W48" s="17"/>
    </row>
    <row r="49" spans="1:23" ht="12.75">
      <c r="A49" s="12">
        <v>-9</v>
      </c>
      <c r="B49" s="13">
        <v>2.3</v>
      </c>
      <c r="C49" s="13">
        <v>2.3</v>
      </c>
      <c r="D49" s="13">
        <v>2.3</v>
      </c>
      <c r="E49" s="13">
        <v>2.3</v>
      </c>
      <c r="F49" s="13">
        <v>2.2</v>
      </c>
      <c r="G49" s="13">
        <v>2.2</v>
      </c>
      <c r="H49" s="13">
        <v>2.2</v>
      </c>
      <c r="I49" s="13">
        <v>2.2</v>
      </c>
      <c r="J49" s="13">
        <v>2.2</v>
      </c>
      <c r="K49" s="13">
        <v>2.1</v>
      </c>
      <c r="L49" s="21">
        <v>42</v>
      </c>
      <c r="N49" s="14"/>
      <c r="P49" s="14"/>
      <c r="R49" s="17"/>
      <c r="S49" s="14"/>
      <c r="U49" s="14"/>
      <c r="W49" s="17"/>
    </row>
    <row r="50" spans="1:23" ht="12.75">
      <c r="A50" s="12">
        <v>-10</v>
      </c>
      <c r="B50" s="15">
        <v>2.1</v>
      </c>
      <c r="C50" s="15">
        <v>2.1</v>
      </c>
      <c r="D50" s="15">
        <v>2.1</v>
      </c>
      <c r="E50" s="15">
        <v>2.1</v>
      </c>
      <c r="F50" s="15">
        <v>2.1</v>
      </c>
      <c r="G50" s="15">
        <v>2</v>
      </c>
      <c r="H50" s="15">
        <v>2</v>
      </c>
      <c r="I50" s="15">
        <v>2</v>
      </c>
      <c r="J50" s="15">
        <v>2</v>
      </c>
      <c r="K50" s="15">
        <v>2</v>
      </c>
      <c r="L50" s="21">
        <v>43</v>
      </c>
      <c r="N50" s="16"/>
      <c r="P50" s="16"/>
      <c r="R50" s="18"/>
      <c r="S50" s="16"/>
      <c r="U50" s="16"/>
      <c r="W50" s="18"/>
    </row>
  </sheetData>
  <sheetProtection selectLockedCells="1" selectUnlockedCells="1"/>
  <mergeCells count="1">
    <mergeCell ref="B7:K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Doris Schütz</dc:creator>
  <cp:keywords/>
  <dc:description/>
  <cp:lastModifiedBy>Reinhard Schneeweiß</cp:lastModifiedBy>
  <dcterms:created xsi:type="dcterms:W3CDTF">2023-01-08T14:46:42Z</dcterms:created>
  <dcterms:modified xsi:type="dcterms:W3CDTF">2024-01-24T08:52:17Z</dcterms:modified>
  <cp:category/>
  <cp:version/>
  <cp:contentType/>
  <cp:contentStatus/>
</cp:coreProperties>
</file>